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T24" i="1"/>
  <c r="T13"/>
  <c r="T14"/>
  <c r="T15"/>
  <c r="T16"/>
  <c r="T17"/>
  <c r="T18"/>
  <c r="T19"/>
  <c r="T20"/>
  <c r="T21"/>
  <c r="T22"/>
  <c r="T26" l="1"/>
</calcChain>
</file>

<file path=xl/sharedStrings.xml><?xml version="1.0" encoding="utf-8"?>
<sst xmlns="http://schemas.openxmlformats.org/spreadsheetml/2006/main" count="76" uniqueCount="45">
  <si>
    <t>АТЕ</t>
  </si>
  <si>
    <t>МО</t>
  </si>
  <si>
    <t>Сокращенное наименование организации</t>
  </si>
  <si>
    <t>город Кировград</t>
  </si>
  <si>
    <t>Кировградский ГО</t>
  </si>
  <si>
    <t>МАОУ СОШ №9</t>
  </si>
  <si>
    <t>МАОУ СОШ № 3</t>
  </si>
  <si>
    <t>МАОУ СОШ №2</t>
  </si>
  <si>
    <t>МАОУ СОШ № 15</t>
  </si>
  <si>
    <t>МАОУ СОШ № 17</t>
  </si>
  <si>
    <t>МАОУ СОШ №1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</si>
  <si>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</si>
  <si>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</si>
  <si>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</si>
  <si>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</si>
  <si>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</si>
  <si>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</si>
  <si>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</si>
  <si>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</si>
  <si>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</si>
  <si>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</si>
  <si>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</si>
  <si>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</si>
  <si>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</si>
  <si>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</si>
  <si>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</si>
  <si>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</si>
  <si>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Итоговое значение интегрального показателя</t>
  </si>
  <si>
    <t>МАДОУ детский сад №10 "Солнышко"</t>
  </si>
  <si>
    <t>МАДОУ детский сад №1 "Страна детства"</t>
  </si>
  <si>
    <t>МАДОУ детский сад №2 "Росинка"</t>
  </si>
  <si>
    <t>МАДОУ детский сад №3 "Светлячок"</t>
  </si>
  <si>
    <t>МАДОУ детский сад №4 "Сказка"</t>
  </si>
  <si>
    <t>МАДОУ детский сад №5 "Цветик -семицветик"</t>
  </si>
  <si>
    <t>МАДОУ детский сад №14 "Ягодка"</t>
  </si>
  <si>
    <t>МАДОУ детский сад №15 "Малышок"</t>
  </si>
  <si>
    <t>МАДОУ детский сад №19 "Теремок"</t>
  </si>
  <si>
    <t>МАДОУ детский сад №26 "Радуга"</t>
  </si>
  <si>
    <t>Муниципальные автономные дошкольные образовательные учреждения</t>
  </si>
  <si>
    <t>Средний показатель</t>
  </si>
  <si>
    <t>Кировградский  ГО</t>
  </si>
  <si>
    <t>МАУ ДО "Центр детского творчества"</t>
  </si>
  <si>
    <t>Место среди образовательных организаций Свердловской области из 2769</t>
  </si>
  <si>
    <t>Дополнительное образование</t>
  </si>
  <si>
    <t>ИНТЕГРАЛЬНЫЙ РЕЙТИНГ ОБРАЗОВАТЕЛЬНЫХ ОРГАНИЗАЦИЙ КИРОВГРАДСКОГО ГОРОДСКОГО ОКРУГА ПО РЕЗУЛЬТАТАМ МОНИТОРИНГА НЕЗАВИСИМОЙ ОЦЕНКИ КАЧЕСТВА УСЛОВИЙ ОКАЗАНИЯ УСЛУГ В 2018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</si>
</sst>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0" fillId="0" borderId="0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4" fillId="0" borderId="5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workbookViewId="0">
      <selection activeCell="A7" sqref="A7"/>
    </sheetView>
  </sheetViews>
  <sheetFormatPr defaultRowHeight="15"/>
  <cols>
    <col min="1" max="1" width="19" style="25" customWidth="1"/>
    <col min="2" max="2" width="18.85546875" style="25" customWidth="1"/>
    <col min="3" max="3" width="28.28515625" style="23" customWidth="1"/>
    <col min="10" max="10" width="9.140625" customWidth="1"/>
    <col min="15" max="15" width="10" customWidth="1"/>
    <col min="16" max="16" width="0.7109375" hidden="1" customWidth="1"/>
    <col min="21" max="21" width="11.140625" customWidth="1"/>
  </cols>
  <sheetData>
    <row r="1" spans="1:22" ht="15" customHeight="1">
      <c r="A1" s="35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27"/>
      <c r="L1" s="27"/>
      <c r="M1" s="27"/>
      <c r="N1" s="27"/>
      <c r="O1" s="27"/>
      <c r="P1" s="27"/>
    </row>
    <row r="2" spans="1:22" ht="1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27"/>
      <c r="L2" s="27"/>
      <c r="M2" s="27"/>
      <c r="N2" s="27"/>
      <c r="O2" s="27"/>
      <c r="P2" s="27"/>
    </row>
    <row r="3" spans="1:22" ht="48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27"/>
      <c r="L3" s="27"/>
      <c r="M3" s="27"/>
      <c r="N3" s="27"/>
      <c r="O3" s="27"/>
      <c r="P3" s="27"/>
    </row>
    <row r="5" spans="1:22" ht="263.25" customHeight="1">
      <c r="A5" s="20" t="s">
        <v>0</v>
      </c>
      <c r="B5" s="20" t="s">
        <v>1</v>
      </c>
      <c r="C5" s="22" t="s">
        <v>2</v>
      </c>
      <c r="D5" s="20" t="s">
        <v>11</v>
      </c>
      <c r="E5" s="20" t="s">
        <v>12</v>
      </c>
      <c r="F5" s="20" t="s">
        <v>13</v>
      </c>
      <c r="G5" s="20" t="s">
        <v>14</v>
      </c>
      <c r="H5" s="20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20" t="s">
        <v>20</v>
      </c>
      <c r="N5" s="20" t="s">
        <v>21</v>
      </c>
      <c r="O5" s="20" t="s">
        <v>22</v>
      </c>
      <c r="P5" s="20" t="s">
        <v>23</v>
      </c>
      <c r="Q5" s="20" t="s">
        <v>24</v>
      </c>
      <c r="R5" s="20" t="s">
        <v>25</v>
      </c>
      <c r="S5" s="20" t="s">
        <v>26</v>
      </c>
      <c r="T5" s="20" t="s">
        <v>27</v>
      </c>
      <c r="U5" s="20" t="s">
        <v>42</v>
      </c>
    </row>
    <row r="6" spans="1:22">
      <c r="A6" s="24" t="s">
        <v>3</v>
      </c>
      <c r="B6" s="24" t="s">
        <v>4</v>
      </c>
      <c r="C6" s="22" t="s">
        <v>5</v>
      </c>
      <c r="D6" s="1">
        <v>9.75</v>
      </c>
      <c r="E6" s="2">
        <v>9.25</v>
      </c>
      <c r="F6" s="3">
        <v>6.58</v>
      </c>
      <c r="G6" s="4">
        <v>8.8699999999999992</v>
      </c>
      <c r="H6" s="5">
        <v>7.33</v>
      </c>
      <c r="I6" s="6">
        <v>9.5</v>
      </c>
      <c r="J6" s="7">
        <v>8.66</v>
      </c>
      <c r="K6" s="8">
        <v>8.32</v>
      </c>
      <c r="L6" s="9">
        <v>8.7799999999999994</v>
      </c>
      <c r="M6" s="10">
        <v>9.3800000000000008</v>
      </c>
      <c r="N6" s="11">
        <v>8.57</v>
      </c>
      <c r="O6" s="12">
        <v>9.75</v>
      </c>
      <c r="P6" s="13">
        <v>10</v>
      </c>
      <c r="Q6" s="14">
        <v>9</v>
      </c>
      <c r="R6" s="15">
        <v>9.75</v>
      </c>
      <c r="S6" s="16">
        <v>9.5</v>
      </c>
      <c r="T6" s="18">
        <v>119.66</v>
      </c>
      <c r="U6" s="18">
        <v>211</v>
      </c>
    </row>
    <row r="7" spans="1:22">
      <c r="A7" s="24" t="s">
        <v>3</v>
      </c>
      <c r="B7" s="24" t="s">
        <v>4</v>
      </c>
      <c r="C7" s="22" t="s">
        <v>6</v>
      </c>
      <c r="D7" s="1">
        <v>9.66</v>
      </c>
      <c r="E7" s="2">
        <v>9.0500000000000007</v>
      </c>
      <c r="F7" s="3">
        <v>6.35</v>
      </c>
      <c r="G7" s="4">
        <v>8.66</v>
      </c>
      <c r="H7" s="5">
        <v>7.25</v>
      </c>
      <c r="I7" s="6">
        <v>8.32</v>
      </c>
      <c r="J7" s="7">
        <v>8.3800000000000008</v>
      </c>
      <c r="K7" s="8">
        <v>6.44</v>
      </c>
      <c r="L7" s="9">
        <v>7.29</v>
      </c>
      <c r="M7" s="10">
        <v>8.69</v>
      </c>
      <c r="N7" s="11">
        <v>8</v>
      </c>
      <c r="O7" s="12">
        <v>9.3800000000000008</v>
      </c>
      <c r="P7" s="13">
        <v>9.75</v>
      </c>
      <c r="Q7" s="14">
        <v>8.64</v>
      </c>
      <c r="R7" s="15">
        <v>8.64</v>
      </c>
      <c r="S7" s="16">
        <v>8.86</v>
      </c>
      <c r="T7" s="18">
        <v>124.99000000000001</v>
      </c>
      <c r="U7" s="18">
        <v>239</v>
      </c>
    </row>
    <row r="8" spans="1:22">
      <c r="A8" s="24" t="s">
        <v>3</v>
      </c>
      <c r="B8" s="24" t="s">
        <v>4</v>
      </c>
      <c r="C8" s="22" t="s">
        <v>7</v>
      </c>
      <c r="D8" s="1">
        <v>9.1999999999999993</v>
      </c>
      <c r="E8" s="2">
        <v>8.48</v>
      </c>
      <c r="F8" s="3">
        <v>5.38</v>
      </c>
      <c r="G8" s="4">
        <v>8.5500000000000007</v>
      </c>
      <c r="H8" s="5">
        <v>6.73</v>
      </c>
      <c r="I8" s="6">
        <v>6.84</v>
      </c>
      <c r="J8" s="7">
        <v>7.57</v>
      </c>
      <c r="K8" s="8">
        <v>5.76</v>
      </c>
      <c r="L8" s="9">
        <v>6.88</v>
      </c>
      <c r="M8" s="10">
        <v>7.84</v>
      </c>
      <c r="N8" s="11">
        <v>6.1</v>
      </c>
      <c r="O8" s="12">
        <v>8.17</v>
      </c>
      <c r="P8" s="13">
        <v>8.75</v>
      </c>
      <c r="Q8" s="14">
        <v>7.5</v>
      </c>
      <c r="R8" s="15">
        <v>7.8</v>
      </c>
      <c r="S8" s="16">
        <v>7.75</v>
      </c>
      <c r="T8" s="18">
        <v>117.66999999999999</v>
      </c>
      <c r="U8" s="18">
        <v>507</v>
      </c>
    </row>
    <row r="9" spans="1:22">
      <c r="A9" s="24" t="s">
        <v>3</v>
      </c>
      <c r="B9" s="24" t="s">
        <v>4</v>
      </c>
      <c r="C9" s="22" t="s">
        <v>8</v>
      </c>
      <c r="D9" s="1">
        <v>5</v>
      </c>
      <c r="E9" s="2">
        <v>4.22</v>
      </c>
      <c r="F9" s="3">
        <v>2.97</v>
      </c>
      <c r="G9" s="4">
        <v>3.28</v>
      </c>
      <c r="H9" s="5">
        <v>6.19</v>
      </c>
      <c r="I9" s="6">
        <v>5.55</v>
      </c>
      <c r="J9" s="7">
        <v>6.46</v>
      </c>
      <c r="K9" s="8">
        <v>4.9400000000000004</v>
      </c>
      <c r="L9" s="9">
        <v>6.37</v>
      </c>
      <c r="M9" s="10">
        <v>5.69</v>
      </c>
      <c r="N9" s="11">
        <v>4.7699999999999996</v>
      </c>
      <c r="O9" s="12">
        <v>7.5</v>
      </c>
      <c r="P9" s="13">
        <v>8.3000000000000007</v>
      </c>
      <c r="Q9" s="14">
        <v>7</v>
      </c>
      <c r="R9" s="15">
        <v>7.69</v>
      </c>
      <c r="S9" s="16">
        <v>7.23</v>
      </c>
      <c r="T9" s="18">
        <v>107.78999999999999</v>
      </c>
      <c r="U9" s="18">
        <v>830</v>
      </c>
    </row>
    <row r="10" spans="1:22">
      <c r="A10" s="24" t="s">
        <v>3</v>
      </c>
      <c r="B10" s="24" t="s">
        <v>4</v>
      </c>
      <c r="C10" s="22" t="s">
        <v>9</v>
      </c>
      <c r="D10" s="1">
        <v>4.53</v>
      </c>
      <c r="E10" s="2">
        <v>3.97</v>
      </c>
      <c r="F10" s="3">
        <v>1.29</v>
      </c>
      <c r="G10" s="4">
        <v>3.16</v>
      </c>
      <c r="H10" s="5">
        <v>6.07</v>
      </c>
      <c r="I10" s="6">
        <v>5.5</v>
      </c>
      <c r="J10" s="7">
        <v>5</v>
      </c>
      <c r="K10" s="8">
        <v>4</v>
      </c>
      <c r="L10" s="9">
        <v>6.34</v>
      </c>
      <c r="M10" s="10">
        <v>5.31</v>
      </c>
      <c r="N10" s="11">
        <v>4.6100000000000003</v>
      </c>
      <c r="O10" s="12">
        <v>7.5</v>
      </c>
      <c r="P10" s="13">
        <v>7.98</v>
      </c>
      <c r="Q10" s="14">
        <v>6.88</v>
      </c>
      <c r="R10" s="15">
        <v>7.5</v>
      </c>
      <c r="S10" s="16">
        <v>7.2</v>
      </c>
      <c r="T10" s="18">
        <v>89.3</v>
      </c>
      <c r="U10" s="18">
        <v>1097</v>
      </c>
    </row>
    <row r="11" spans="1:22">
      <c r="A11" s="24" t="s">
        <v>3</v>
      </c>
      <c r="B11" s="24" t="s">
        <v>4</v>
      </c>
      <c r="C11" s="22" t="s">
        <v>10</v>
      </c>
      <c r="D11" s="1">
        <v>4.13</v>
      </c>
      <c r="E11" s="2">
        <v>1.25</v>
      </c>
      <c r="F11" s="3">
        <v>0</v>
      </c>
      <c r="G11" s="4">
        <v>1.25</v>
      </c>
      <c r="H11" s="5">
        <v>5.45</v>
      </c>
      <c r="I11" s="6">
        <v>4.62</v>
      </c>
      <c r="J11" s="7">
        <v>4.7</v>
      </c>
      <c r="K11" s="8">
        <v>1.63</v>
      </c>
      <c r="L11" s="9">
        <v>2.25</v>
      </c>
      <c r="M11" s="10">
        <v>5</v>
      </c>
      <c r="N11" s="11">
        <v>4.41</v>
      </c>
      <c r="O11" s="12">
        <v>7.4</v>
      </c>
      <c r="P11" s="13">
        <v>7.37</v>
      </c>
      <c r="Q11" s="14">
        <v>6.45</v>
      </c>
      <c r="R11" s="15">
        <v>7.27</v>
      </c>
      <c r="S11" s="16">
        <v>7.18</v>
      </c>
      <c r="T11" s="18">
        <v>84</v>
      </c>
      <c r="U11" s="18">
        <v>1116</v>
      </c>
    </row>
    <row r="12" spans="1:22" s="17" customFormat="1" ht="15.75">
      <c r="A12" s="24"/>
      <c r="B12" s="28" t="s">
        <v>38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  <c r="T12" s="18"/>
      <c r="U12" s="18"/>
    </row>
    <row r="13" spans="1:22" ht="30">
      <c r="A13" s="24" t="s">
        <v>3</v>
      </c>
      <c r="B13" s="24" t="s">
        <v>4</v>
      </c>
      <c r="C13" s="22" t="s">
        <v>29</v>
      </c>
      <c r="D13" s="26">
        <v>10</v>
      </c>
      <c r="E13" s="26">
        <v>10</v>
      </c>
      <c r="F13" s="26">
        <v>8.33</v>
      </c>
      <c r="G13" s="26">
        <v>8.33</v>
      </c>
      <c r="H13" s="26">
        <v>6.83</v>
      </c>
      <c r="I13" s="26">
        <v>7.5</v>
      </c>
      <c r="J13" s="26">
        <v>7.5</v>
      </c>
      <c r="K13" s="26">
        <v>7.5</v>
      </c>
      <c r="L13" s="26">
        <v>8.75</v>
      </c>
      <c r="M13" s="26">
        <v>4</v>
      </c>
      <c r="N13" s="26">
        <v>6.75</v>
      </c>
      <c r="O13" s="26">
        <v>10</v>
      </c>
      <c r="P13" s="26">
        <v>10</v>
      </c>
      <c r="Q13" s="26">
        <v>10</v>
      </c>
      <c r="R13" s="26">
        <v>10</v>
      </c>
      <c r="S13" s="26">
        <v>10</v>
      </c>
      <c r="T13" s="18">
        <f t="shared" ref="T13:T21" si="0">SUM(D13:S13)</f>
        <v>135.49</v>
      </c>
      <c r="U13" s="18">
        <v>304</v>
      </c>
      <c r="V13" s="36">
        <v>4</v>
      </c>
    </row>
    <row r="14" spans="1:22" ht="30">
      <c r="A14" s="24" t="s">
        <v>3</v>
      </c>
      <c r="B14" s="24" t="s">
        <v>4</v>
      </c>
      <c r="C14" s="22" t="s">
        <v>30</v>
      </c>
      <c r="D14" s="26">
        <v>9.31</v>
      </c>
      <c r="E14" s="26">
        <v>10</v>
      </c>
      <c r="F14" s="26">
        <v>9.6999999999999993</v>
      </c>
      <c r="G14" s="26">
        <v>10</v>
      </c>
      <c r="H14" s="26">
        <v>8.83</v>
      </c>
      <c r="I14" s="26">
        <v>8.69</v>
      </c>
      <c r="J14" s="26">
        <v>7.5</v>
      </c>
      <c r="K14" s="26">
        <v>7.21</v>
      </c>
      <c r="L14" s="26">
        <v>8.75</v>
      </c>
      <c r="M14" s="26">
        <v>6</v>
      </c>
      <c r="N14" s="26">
        <v>1.5</v>
      </c>
      <c r="O14" s="26">
        <v>10</v>
      </c>
      <c r="P14" s="26">
        <v>10</v>
      </c>
      <c r="Q14" s="26">
        <v>10</v>
      </c>
      <c r="R14" s="26">
        <v>10</v>
      </c>
      <c r="S14" s="26">
        <v>10</v>
      </c>
      <c r="T14" s="18">
        <f t="shared" si="0"/>
        <v>137.49</v>
      </c>
      <c r="U14" s="18">
        <v>227</v>
      </c>
      <c r="V14" s="36">
        <v>2</v>
      </c>
    </row>
    <row r="15" spans="1:22" ht="30">
      <c r="A15" s="24" t="s">
        <v>3</v>
      </c>
      <c r="B15" s="24" t="s">
        <v>4</v>
      </c>
      <c r="C15" s="22" t="s">
        <v>31</v>
      </c>
      <c r="D15" s="26">
        <v>8.7899999999999991</v>
      </c>
      <c r="E15" s="26">
        <v>9.24</v>
      </c>
      <c r="F15" s="26">
        <v>9.7899999999999991</v>
      </c>
      <c r="G15" s="26">
        <v>9.77</v>
      </c>
      <c r="H15" s="26">
        <v>7.16</v>
      </c>
      <c r="I15" s="26">
        <v>4</v>
      </c>
      <c r="J15" s="26">
        <v>8.32</v>
      </c>
      <c r="K15" s="26">
        <v>8.2899999999999991</v>
      </c>
      <c r="L15" s="26">
        <v>7.34</v>
      </c>
      <c r="M15" s="26">
        <v>7.31</v>
      </c>
      <c r="N15" s="26">
        <v>10</v>
      </c>
      <c r="O15" s="26">
        <v>10</v>
      </c>
      <c r="P15" s="26"/>
      <c r="Q15" s="26">
        <v>7.16</v>
      </c>
      <c r="R15" s="26">
        <v>10</v>
      </c>
      <c r="S15" s="26">
        <v>10</v>
      </c>
      <c r="T15" s="18">
        <f t="shared" si="0"/>
        <v>127.17</v>
      </c>
      <c r="U15" s="18">
        <v>238</v>
      </c>
      <c r="V15" s="36">
        <v>3</v>
      </c>
    </row>
    <row r="16" spans="1:22" ht="30">
      <c r="A16" s="24" t="s">
        <v>3</v>
      </c>
      <c r="B16" s="24" t="s">
        <v>4</v>
      </c>
      <c r="C16" s="22" t="s">
        <v>32</v>
      </c>
      <c r="D16" s="26">
        <v>9.18</v>
      </c>
      <c r="E16" s="26">
        <v>10</v>
      </c>
      <c r="F16" s="26">
        <v>9.0399999999999991</v>
      </c>
      <c r="G16" s="26">
        <v>7.85</v>
      </c>
      <c r="H16" s="26">
        <v>8.83</v>
      </c>
      <c r="I16" s="26">
        <v>6.19</v>
      </c>
      <c r="J16" s="26">
        <v>6.35</v>
      </c>
      <c r="K16" s="26">
        <v>5.53</v>
      </c>
      <c r="L16" s="26">
        <v>8.02</v>
      </c>
      <c r="M16" s="26">
        <v>6</v>
      </c>
      <c r="N16" s="26">
        <v>4.33</v>
      </c>
      <c r="O16" s="26">
        <v>8.93</v>
      </c>
      <c r="P16" s="26"/>
      <c r="Q16" s="26">
        <v>8.2100000000000009</v>
      </c>
      <c r="R16" s="26">
        <v>8.57</v>
      </c>
      <c r="S16" s="26">
        <v>5.71</v>
      </c>
      <c r="T16" s="18">
        <f t="shared" si="0"/>
        <v>112.74</v>
      </c>
      <c r="U16" s="18">
        <v>1158</v>
      </c>
    </row>
    <row r="17" spans="1:22" ht="30">
      <c r="A17" s="24" t="s">
        <v>3</v>
      </c>
      <c r="B17" s="24" t="s">
        <v>4</v>
      </c>
      <c r="C17" s="22" t="s">
        <v>33</v>
      </c>
      <c r="D17" s="26">
        <v>9.75</v>
      </c>
      <c r="E17" s="26">
        <v>5</v>
      </c>
      <c r="F17" s="26">
        <v>8.33</v>
      </c>
      <c r="G17" s="26">
        <v>10</v>
      </c>
      <c r="H17" s="26">
        <v>7</v>
      </c>
      <c r="I17" s="26">
        <v>6.11</v>
      </c>
      <c r="J17" s="26">
        <v>6.33</v>
      </c>
      <c r="K17" s="26">
        <v>7.08</v>
      </c>
      <c r="L17" s="26">
        <v>8</v>
      </c>
      <c r="M17" s="26">
        <v>6</v>
      </c>
      <c r="N17" s="26">
        <v>6</v>
      </c>
      <c r="O17" s="26">
        <v>10</v>
      </c>
      <c r="P17" s="26"/>
      <c r="Q17" s="26">
        <v>10</v>
      </c>
      <c r="R17" s="26">
        <v>10</v>
      </c>
      <c r="S17" s="26">
        <v>7.5</v>
      </c>
      <c r="T17" s="18">
        <f t="shared" si="0"/>
        <v>117.1</v>
      </c>
      <c r="U17" s="18">
        <v>829</v>
      </c>
    </row>
    <row r="18" spans="1:22" ht="30">
      <c r="A18" s="24" t="s">
        <v>3</v>
      </c>
      <c r="B18" s="24" t="s">
        <v>4</v>
      </c>
      <c r="C18" s="22" t="s">
        <v>28</v>
      </c>
      <c r="D18" s="26">
        <v>6.07</v>
      </c>
      <c r="E18" s="26">
        <v>10</v>
      </c>
      <c r="F18" s="26">
        <v>5</v>
      </c>
      <c r="G18" s="26">
        <v>10</v>
      </c>
      <c r="H18" s="26">
        <v>3.33</v>
      </c>
      <c r="I18" s="26">
        <v>7.16</v>
      </c>
      <c r="J18" s="26">
        <v>5.83</v>
      </c>
      <c r="K18" s="26">
        <v>6.9</v>
      </c>
      <c r="L18" s="26">
        <v>5</v>
      </c>
      <c r="M18" s="26">
        <v>8.33</v>
      </c>
      <c r="N18" s="26">
        <v>8.32</v>
      </c>
      <c r="O18" s="26">
        <v>10</v>
      </c>
      <c r="P18" s="26"/>
      <c r="Q18" s="26">
        <v>10</v>
      </c>
      <c r="R18" s="26">
        <v>10</v>
      </c>
      <c r="S18" s="26">
        <v>10</v>
      </c>
      <c r="T18" s="18">
        <f t="shared" si="0"/>
        <v>115.94</v>
      </c>
      <c r="U18" s="18">
        <v>1180</v>
      </c>
    </row>
    <row r="19" spans="1:22" ht="30">
      <c r="A19" s="24" t="s">
        <v>3</v>
      </c>
      <c r="B19" s="24" t="s">
        <v>4</v>
      </c>
      <c r="C19" s="22" t="s">
        <v>34</v>
      </c>
      <c r="D19" s="26">
        <v>5</v>
      </c>
      <c r="E19" s="26">
        <v>10</v>
      </c>
      <c r="F19" s="26">
        <v>5</v>
      </c>
      <c r="G19" s="26">
        <v>5</v>
      </c>
      <c r="H19" s="26">
        <v>6.5</v>
      </c>
      <c r="I19" s="26">
        <v>0</v>
      </c>
      <c r="J19" s="26">
        <v>2.08</v>
      </c>
      <c r="K19" s="26">
        <v>2.08</v>
      </c>
      <c r="L19" s="26">
        <v>2.5</v>
      </c>
      <c r="M19" s="26">
        <v>4</v>
      </c>
      <c r="N19" s="26">
        <v>2.5</v>
      </c>
      <c r="O19" s="26">
        <v>0</v>
      </c>
      <c r="P19" s="26"/>
      <c r="Q19" s="26">
        <v>0</v>
      </c>
      <c r="R19" s="26">
        <v>0</v>
      </c>
      <c r="S19" s="26">
        <v>0</v>
      </c>
      <c r="T19" s="18">
        <f t="shared" si="0"/>
        <v>44.66</v>
      </c>
      <c r="U19" s="18">
        <v>2034</v>
      </c>
    </row>
    <row r="20" spans="1:22" ht="30">
      <c r="A20" s="24" t="s">
        <v>3</v>
      </c>
      <c r="B20" s="24" t="s">
        <v>4</v>
      </c>
      <c r="C20" s="22" t="s">
        <v>35</v>
      </c>
      <c r="D20" s="26">
        <v>8.9</v>
      </c>
      <c r="E20" s="26">
        <v>10</v>
      </c>
      <c r="F20" s="26">
        <v>9.0500000000000007</v>
      </c>
      <c r="G20" s="26">
        <v>9.8699999999999992</v>
      </c>
      <c r="H20" s="26">
        <v>4.17</v>
      </c>
      <c r="I20" s="26">
        <v>5.7</v>
      </c>
      <c r="J20" s="26">
        <v>4.8600000000000003</v>
      </c>
      <c r="K20" s="26">
        <v>1.42</v>
      </c>
      <c r="L20" s="26">
        <v>6.95</v>
      </c>
      <c r="M20" s="26">
        <v>2</v>
      </c>
      <c r="N20" s="26">
        <v>2.71</v>
      </c>
      <c r="O20" s="26">
        <v>10</v>
      </c>
      <c r="P20" s="26"/>
      <c r="Q20" s="26">
        <v>10</v>
      </c>
      <c r="R20" s="26">
        <v>10</v>
      </c>
      <c r="S20" s="26">
        <v>10</v>
      </c>
      <c r="T20" s="18">
        <f t="shared" si="0"/>
        <v>105.63000000000001</v>
      </c>
      <c r="U20" s="18">
        <v>1389</v>
      </c>
    </row>
    <row r="21" spans="1:22" ht="30">
      <c r="A21" s="24" t="s">
        <v>3</v>
      </c>
      <c r="B21" s="24" t="s">
        <v>4</v>
      </c>
      <c r="C21" s="22" t="s">
        <v>36</v>
      </c>
      <c r="D21" s="26">
        <v>10</v>
      </c>
      <c r="E21" s="26">
        <v>10</v>
      </c>
      <c r="F21" s="26">
        <v>6</v>
      </c>
      <c r="G21" s="26">
        <v>8.33</v>
      </c>
      <c r="H21" s="26">
        <v>8.33</v>
      </c>
      <c r="I21" s="26">
        <v>6.26</v>
      </c>
      <c r="J21" s="26">
        <v>6.67</v>
      </c>
      <c r="K21" s="26">
        <v>6.67</v>
      </c>
      <c r="L21" s="26">
        <v>7.5</v>
      </c>
      <c r="M21" s="26">
        <v>6</v>
      </c>
      <c r="N21" s="26">
        <v>0</v>
      </c>
      <c r="O21" s="26">
        <v>10</v>
      </c>
      <c r="P21" s="26"/>
      <c r="Q21" s="26">
        <v>10</v>
      </c>
      <c r="R21" s="26">
        <v>10</v>
      </c>
      <c r="S21" s="26">
        <v>10</v>
      </c>
      <c r="T21" s="18">
        <f t="shared" si="0"/>
        <v>115.75999999999999</v>
      </c>
      <c r="U21" s="18">
        <v>833</v>
      </c>
    </row>
    <row r="22" spans="1:22" s="17" customFormat="1" ht="30">
      <c r="A22" s="24" t="s">
        <v>3</v>
      </c>
      <c r="B22" s="24" t="s">
        <v>4</v>
      </c>
      <c r="C22" s="22" t="s">
        <v>37</v>
      </c>
      <c r="D22" s="26">
        <v>9.8000000000000007</v>
      </c>
      <c r="E22" s="26">
        <v>10</v>
      </c>
      <c r="F22" s="26">
        <v>9.49</v>
      </c>
      <c r="G22" s="26">
        <v>9.86</v>
      </c>
      <c r="H22" s="26">
        <v>9.17</v>
      </c>
      <c r="I22" s="26">
        <v>8.61</v>
      </c>
      <c r="J22" s="26">
        <v>8.1999999999999993</v>
      </c>
      <c r="K22" s="26">
        <v>8.33</v>
      </c>
      <c r="L22" s="26">
        <v>7.36</v>
      </c>
      <c r="M22" s="26">
        <v>6</v>
      </c>
      <c r="N22" s="26">
        <v>5.22</v>
      </c>
      <c r="O22" s="26">
        <v>10</v>
      </c>
      <c r="P22" s="26">
        <v>10</v>
      </c>
      <c r="Q22" s="26">
        <v>10</v>
      </c>
      <c r="R22" s="26">
        <v>10</v>
      </c>
      <c r="S22" s="26">
        <v>10</v>
      </c>
      <c r="T22" s="18">
        <f>SUM(D22:S22)</f>
        <v>142.04</v>
      </c>
      <c r="U22" s="18">
        <v>90</v>
      </c>
      <c r="V22" s="36">
        <v>1</v>
      </c>
    </row>
    <row r="23" spans="1:22" s="17" customFormat="1" ht="15.75">
      <c r="A23" s="32" t="s">
        <v>43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4"/>
      <c r="T23" s="18"/>
      <c r="U23" s="18"/>
    </row>
    <row r="24" spans="1:22" s="17" customFormat="1" ht="30">
      <c r="A24" s="24" t="s">
        <v>3</v>
      </c>
      <c r="B24" s="24" t="s">
        <v>40</v>
      </c>
      <c r="C24" s="22" t="s">
        <v>41</v>
      </c>
      <c r="D24" s="26">
        <v>8.77</v>
      </c>
      <c r="E24" s="26">
        <v>7.23</v>
      </c>
      <c r="F24" s="26">
        <v>7.67</v>
      </c>
      <c r="G24" s="26">
        <v>4.68</v>
      </c>
      <c r="H24" s="26">
        <v>8.69</v>
      </c>
      <c r="I24" s="26">
        <v>4.33</v>
      </c>
      <c r="J24" s="26">
        <v>7.22</v>
      </c>
      <c r="K24" s="26">
        <v>9.77</v>
      </c>
      <c r="L24" s="26">
        <v>7.76</v>
      </c>
      <c r="M24" s="26">
        <v>9.1</v>
      </c>
      <c r="N24" s="26">
        <v>7.55</v>
      </c>
      <c r="O24" s="26">
        <v>9.85</v>
      </c>
      <c r="P24" s="26"/>
      <c r="Q24" s="26">
        <v>9.89</v>
      </c>
      <c r="R24" s="26">
        <v>9.85</v>
      </c>
      <c r="S24" s="26">
        <v>9.93</v>
      </c>
      <c r="T24" s="18">
        <f>SUM(D24:S24)</f>
        <v>122.28999999999999</v>
      </c>
      <c r="U24" s="18">
        <v>463</v>
      </c>
    </row>
    <row r="25" spans="1:22">
      <c r="V25" s="21"/>
    </row>
    <row r="26" spans="1:22">
      <c r="N26" s="31" t="s">
        <v>39</v>
      </c>
      <c r="O26" s="31"/>
      <c r="P26" s="31"/>
      <c r="Q26" s="31"/>
      <c r="R26" s="31"/>
      <c r="S26" s="31"/>
      <c r="T26" s="19">
        <f>AVERAGE(T6:T24)</f>
        <v>112.92470588235294</v>
      </c>
    </row>
  </sheetData>
  <mergeCells count="3">
    <mergeCell ref="N26:S26"/>
    <mergeCell ref="A23:S23"/>
    <mergeCell ref="A1:J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U2</cp:lastModifiedBy>
  <cp:lastPrinted>2019-03-20T03:33:33Z</cp:lastPrinted>
  <dcterms:created xsi:type="dcterms:W3CDTF">2019-03-19T09:45:14Z</dcterms:created>
  <dcterms:modified xsi:type="dcterms:W3CDTF">2019-12-19T05:36:55Z</dcterms:modified>
</cp:coreProperties>
</file>